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landolina\Desktop\programma biennale acquisti e forniture\"/>
    </mc:Choice>
  </mc:AlternateContent>
  <xr:revisionPtr revIDLastSave="0" documentId="13_ncr:1_{C924AAE7-603B-47A2-99C6-5E1C14D867B5}" xr6:coauthVersionLast="43" xr6:coauthVersionMax="43" xr10:uidLastSave="{00000000-0000-0000-0000-000000000000}"/>
  <bookViews>
    <workbookView xWindow="-120" yWindow="-120" windowWidth="29040" windowHeight="15840" tabRatio="853" activeTab="1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Print_Area" localSheetId="0">'Scheda A'!$A$1:$E$26</definedName>
    <definedName name="_xlnm.Print_Area" localSheetId="1">'Scheda B'!$A$1:$Y$55</definedName>
    <definedName name="_xlnm.Print_Area" localSheetId="2">'Scheda C'!$A$1:$F$17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6" l="1"/>
  <c r="Q11" i="16"/>
  <c r="Q10" i="16"/>
</calcChain>
</file>

<file path=xl/sharedStrings.xml><?xml version="1.0" encoding="utf-8"?>
<sst xmlns="http://schemas.openxmlformats.org/spreadsheetml/2006/main" count="319" uniqueCount="132">
  <si>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</si>
  <si>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</si>
  <si>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</si>
  <si>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</si>
  <si>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</si>
  <si>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</si>
  <si>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</si>
  <si>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</si>
  <si>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</si>
  <si>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</si>
  <si>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</si>
  <si>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</si>
  <si>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</si>
  <si>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</si>
  <si>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</si>
  <si>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(....................)</t>
  </si>
  <si>
    <t>QUADRO DELLE RISORSE NECESSARIE ALLA REALIZZAZIONE DEL PROGRAMMA (1)</t>
  </si>
  <si>
    <t>Annotazioni</t>
  </si>
  <si>
    <t>Livello di priorità</t>
  </si>
  <si>
    <t>valore</t>
  </si>
  <si>
    <t>codice</t>
  </si>
  <si>
    <t>testo</t>
  </si>
  <si>
    <t>DELL'AMMINISTRAZIONE _______________________________</t>
  </si>
  <si>
    <t>codice AUSA</t>
  </si>
  <si>
    <t>denominazione</t>
  </si>
  <si>
    <t>Ereditato da precedente programma</t>
  </si>
  <si>
    <t>Settore</t>
  </si>
  <si>
    <t>DESCRIZIONE ACQUISTO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</si>
  <si>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</si>
  <si>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</si>
  <si>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</si>
  <si>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</si>
  <si>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</si>
  <si>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</si>
  <si>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</si>
  <si>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</si>
  <si>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</si>
  <si>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</si>
  <si>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</si>
  <si>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</si>
  <si>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</si>
  <si>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</si>
  <si>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</si>
  <si>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</si>
  <si>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</si>
  <si>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</si>
  <si>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ALLEGATO II - SCHEDA C: PROGRAMMA BIENNALE DEGLI ACQUISTI DI FORNITURE E SERVIZI AAAA/AAAA+1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</si>
  <si>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</si>
  <si>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</si>
  <si>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</si>
  <si>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</si>
  <si>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</si>
  <si>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</si>
  <si>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</si>
  <si>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</si>
  <si>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</si>
  <si>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</si>
  <si>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</si>
  <si>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</si>
  <si>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</si>
  <si>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</si>
  <si>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</si>
  <si>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</si>
  <si>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</si>
  <si>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</si>
  <si>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</si>
  <si>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</si>
  <si>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</si>
  <si>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</si>
  <si>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</si>
  <si>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</si>
  <si>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</si>
  <si>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</si>
  <si>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</si>
  <si>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</si>
  <si>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</si>
  <si>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</si>
  <si>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</si>
  <si>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</si>
  <si>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</si>
  <si>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</si>
  <si>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</si>
  <si>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</si>
  <si>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</si>
  <si>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</si>
  <si>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</si>
  <si>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</si>
  <si>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</si>
  <si>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</si>
  <si>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</si>
  <si>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</si>
  <si>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</si>
  <si>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</si>
  <si>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</si>
  <si>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</si>
  <si>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DELL'AZIENDA SPECIALE PALAEXPO</t>
  </si>
  <si>
    <t>ALLEGATO II - SCHEDA A : PROGRAMMA BIENNALE DEGLI ACQUISTI DI FORNITURE E SERVIZI 2019/2020</t>
  </si>
  <si>
    <t>ALLEGATO II - SCHEDA B : PROGRAMMA BIENNALE DEGLI ACQUISTI DI FORNITURE E SERVIZI 2019/2020</t>
  </si>
  <si>
    <t>no</t>
  </si>
  <si>
    <t>servizi</t>
  </si>
  <si>
    <t>Fabio Merosi</t>
  </si>
  <si>
    <t>ITI43</t>
  </si>
  <si>
    <t>fornitura</t>
  </si>
  <si>
    <t>servizio</t>
  </si>
  <si>
    <t>12 mesi</t>
  </si>
  <si>
    <t>/</t>
  </si>
  <si>
    <t>mrsfba62p04h501x</t>
  </si>
  <si>
    <t xml:space="preserve">servizi pulizie Macro/Mattatoio </t>
  </si>
  <si>
    <t xml:space="preserve">servizi manutenzione Macro/Mattatoio </t>
  </si>
  <si>
    <t xml:space="preserve">servizi vigilanza Macro / Mattatoio </t>
  </si>
  <si>
    <t xml:space="preserve">servizi integrati Macro / Mattatoio </t>
  </si>
  <si>
    <t>servizi grafica</t>
  </si>
  <si>
    <t xml:space="preserve">servizi ICT </t>
  </si>
  <si>
    <t xml:space="preserve">servizio sostitutivo di mensa tremite buoni pasto </t>
  </si>
  <si>
    <t xml:space="preserve">utenze  </t>
  </si>
  <si>
    <t>90911200-8</t>
  </si>
  <si>
    <t>98341140-8</t>
  </si>
  <si>
    <t>92521000-9</t>
  </si>
  <si>
    <t>79341000 - 6</t>
  </si>
  <si>
    <t>48821000-9</t>
  </si>
  <si>
    <t>55512000 - 2</t>
  </si>
  <si>
    <t xml:space="preserve">servizi assicuativi </t>
  </si>
  <si>
    <t>65310000-9</t>
  </si>
  <si>
    <t>66510000-8</t>
  </si>
  <si>
    <t>971520305872019 00001</t>
  </si>
  <si>
    <t>971520305872019 00002</t>
  </si>
  <si>
    <t>971520305872019 00003</t>
  </si>
  <si>
    <t>971520305872019 00004</t>
  </si>
  <si>
    <t>971520305872019 00005</t>
  </si>
  <si>
    <t>971520305872019 00006</t>
  </si>
  <si>
    <t>971520305872019 00007</t>
  </si>
  <si>
    <t>971520305872019 00008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</si>
</sst>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4" fontId="0" fillId="0" borderId="0" xfId="0" applyNumberFormat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4" fontId="1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justify" vertical="center" wrapText="1"/>
    </xf>
    <xf numFmtId="4" fontId="6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6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4" fontId="12" fillId="0" borderId="0" xfId="0" quotePrefix="1" applyNumberFormat="1" applyFont="1" applyAlignment="1">
      <alignment horizontal="left" wrapText="1"/>
    </xf>
    <xf numFmtId="4" fontId="15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" fillId="0" borderId="0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" fontId="12" fillId="0" borderId="0" xfId="0" quotePrefix="1" applyNumberFormat="1" applyFont="1" applyFill="1" applyAlignment="1">
      <alignment horizontal="left" wrapText="1"/>
    </xf>
    <xf numFmtId="4" fontId="18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/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4" fontId="2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left" wrapText="1"/>
    </xf>
    <xf numFmtId="4" fontId="12" fillId="0" borderId="5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2" fillId="0" borderId="3" xfId="0" applyNumberFormat="1" applyFont="1" applyBorder="1" applyAlignment="1">
      <alignment horizontal="left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0" xfId="0" quotePrefix="1" applyNumberFormat="1" applyFont="1" applyAlignment="1">
      <alignment horizontal="left" wrapText="1"/>
    </xf>
    <xf numFmtId="4" fontId="1" fillId="0" borderId="0" xfId="0" quotePrefix="1" applyNumberFormat="1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Fill="1" applyAlignment="1">
      <alignment horizontal="left" wrapText="1"/>
    </xf>
    <xf numFmtId="4" fontId="1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5" fillId="2" borderId="2" xfId="0" applyNumberFormat="1" applyFont="1" applyFill="1" applyBorder="1" applyAlignment="1">
      <alignment horizontal="left" wrapText="1"/>
    </xf>
    <xf numFmtId="4" fontId="15" fillId="2" borderId="3" xfId="0" applyNumberFormat="1" applyFont="1" applyFill="1" applyBorder="1" applyAlignment="1">
      <alignment horizontal="left" wrapText="1"/>
    </xf>
    <xf numFmtId="4" fontId="15" fillId="2" borderId="5" xfId="0" applyNumberFormat="1" applyFont="1" applyFill="1" applyBorder="1" applyAlignment="1">
      <alignment horizontal="left"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5" fillId="0" borderId="5" xfId="0" applyNumberFormat="1" applyFont="1" applyBorder="1" applyAlignment="1">
      <alignment horizontal="left"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7" fillId="0" borderId="5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4" fontId="7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4" fontId="10" fillId="0" borderId="0" xfId="0" quotePrefix="1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activeCell="A12" sqref="A12"/>
    </sheetView>
  </sheetViews>
  <sheetFormatPr defaultColWidth="9.140625" defaultRowHeight="12.75" x14ac:dyDescent="0.2"/>
  <cols>
    <col min="1" max="1" width="69.85546875" style="1" bestFit="1" customWidth="1"/>
    <col min="2" max="3" width="15.5703125" style="1" bestFit="1" customWidth="1"/>
    <col min="4" max="4" width="30.7109375" style="1" customWidth="1"/>
    <col min="5" max="16384" width="9.140625" style="1"/>
  </cols>
  <sheetData>
    <row r="1" spans="1:7" ht="36.75" customHeight="1" x14ac:dyDescent="0.2">
      <c r="A1" s="39" t="s">
        <v>96</v>
      </c>
      <c r="B1" s="39"/>
      <c r="C1" s="39"/>
      <c r="D1" s="39"/>
      <c r="E1" s="39"/>
      <c r="F1" s="39"/>
    </row>
    <row r="2" spans="1:7" ht="18.75" x14ac:dyDescent="0.2">
      <c r="A2" s="48" t="s">
        <v>95</v>
      </c>
      <c r="B2" s="42"/>
      <c r="C2" s="42"/>
      <c r="D2" s="42"/>
    </row>
    <row r="3" spans="1:7" ht="15.75" x14ac:dyDescent="0.2">
      <c r="A3" s="43" t="s">
        <v>0</v>
      </c>
      <c r="B3" s="44"/>
      <c r="C3" s="44"/>
      <c r="D3" s="44"/>
    </row>
    <row r="4" spans="1:7" ht="18" x14ac:dyDescent="0.2">
      <c r="A4" s="45" t="s">
        <v>16</v>
      </c>
      <c r="B4" s="44"/>
      <c r="C4" s="44"/>
      <c r="D4" s="44"/>
    </row>
    <row r="6" spans="1:7" x14ac:dyDescent="0.2">
      <c r="A6" s="46" t="s">
        <v>1</v>
      </c>
      <c r="B6" s="46" t="s">
        <v>2</v>
      </c>
      <c r="C6" s="47"/>
      <c r="D6" s="47"/>
    </row>
    <row r="7" spans="1:7" x14ac:dyDescent="0.2">
      <c r="A7" s="47"/>
      <c r="B7" s="46" t="s">
        <v>3</v>
      </c>
      <c r="C7" s="47"/>
      <c r="D7" s="46" t="s">
        <v>4</v>
      </c>
    </row>
    <row r="8" spans="1:7" x14ac:dyDescent="0.2">
      <c r="A8" s="47"/>
      <c r="B8" s="4" t="s">
        <v>5</v>
      </c>
      <c r="C8" s="4" t="s">
        <v>6</v>
      </c>
      <c r="D8" s="47"/>
    </row>
    <row r="9" spans="1:7" x14ac:dyDescent="0.2">
      <c r="A9" s="5" t="s">
        <v>31</v>
      </c>
      <c r="B9" s="6" t="s">
        <v>30</v>
      </c>
      <c r="C9" s="6" t="s">
        <v>30</v>
      </c>
      <c r="D9" s="6" t="s">
        <v>30</v>
      </c>
    </row>
    <row r="10" spans="1:7" x14ac:dyDescent="0.2">
      <c r="A10" s="5" t="s">
        <v>32</v>
      </c>
      <c r="B10" s="6" t="s">
        <v>30</v>
      </c>
      <c r="C10" s="6" t="s">
        <v>30</v>
      </c>
      <c r="D10" s="6" t="s">
        <v>30</v>
      </c>
    </row>
    <row r="11" spans="1:7" ht="15.75" x14ac:dyDescent="0.2">
      <c r="A11" s="5" t="s">
        <v>33</v>
      </c>
      <c r="B11" s="6" t="s">
        <v>30</v>
      </c>
      <c r="C11" s="6" t="s">
        <v>30</v>
      </c>
      <c r="D11" s="6" t="s">
        <v>30</v>
      </c>
      <c r="G11" s="3"/>
    </row>
    <row r="12" spans="1:7" x14ac:dyDescent="0.2">
      <c r="A12" s="5" t="s">
        <v>47</v>
      </c>
      <c r="B12" s="6" t="s">
        <v>30</v>
      </c>
      <c r="C12" s="6" t="s">
        <v>30</v>
      </c>
      <c r="D12" s="6" t="s">
        <v>30</v>
      </c>
    </row>
    <row r="13" spans="1:7" ht="38.25" x14ac:dyDescent="0.2">
      <c r="A13" s="7" t="s">
        <v>34</v>
      </c>
      <c r="B13" s="6" t="s">
        <v>30</v>
      </c>
      <c r="C13" s="6" t="s">
        <v>30</v>
      </c>
      <c r="D13" s="6" t="s">
        <v>30</v>
      </c>
    </row>
    <row r="14" spans="1:7" x14ac:dyDescent="0.2">
      <c r="A14" s="5" t="s">
        <v>35</v>
      </c>
      <c r="B14" s="6" t="s">
        <v>30</v>
      </c>
      <c r="C14" s="6" t="s">
        <v>30</v>
      </c>
      <c r="D14" s="6" t="s">
        <v>30</v>
      </c>
    </row>
    <row r="15" spans="1:7" x14ac:dyDescent="0.2">
      <c r="A15" s="5" t="s">
        <v>7</v>
      </c>
      <c r="B15" s="6" t="s">
        <v>30</v>
      </c>
      <c r="C15" s="6" t="s">
        <v>30</v>
      </c>
      <c r="D15" s="6" t="s">
        <v>30</v>
      </c>
    </row>
    <row r="18" spans="1:4" x14ac:dyDescent="0.2">
      <c r="A18" s="41"/>
      <c r="B18" s="42"/>
      <c r="C18" s="42"/>
      <c r="D18" s="42"/>
    </row>
    <row r="19" spans="1:4" x14ac:dyDescent="0.2">
      <c r="A19" s="8"/>
    </row>
    <row r="20" spans="1:4" x14ac:dyDescent="0.2">
      <c r="C20" s="2" t="s">
        <v>49</v>
      </c>
    </row>
    <row r="21" spans="1:4" ht="15.75" customHeight="1" x14ac:dyDescent="0.2">
      <c r="C21" s="2" t="s">
        <v>15</v>
      </c>
    </row>
    <row r="22" spans="1:4" x14ac:dyDescent="0.2">
      <c r="A22" s="21" t="s">
        <v>17</v>
      </c>
    </row>
    <row r="23" spans="1:4" ht="26.25" customHeight="1" x14ac:dyDescent="0.2">
      <c r="A23" s="40" t="s">
        <v>56</v>
      </c>
      <c r="B23" s="40"/>
      <c r="C23" s="40"/>
      <c r="D23" s="40"/>
    </row>
  </sheetData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4"/>
  <sheetViews>
    <sheetView tabSelected="1" zoomScale="90" zoomScaleNormal="90" workbookViewId="0">
      <selection activeCell="A19" sqref="A19:L19"/>
    </sheetView>
  </sheetViews>
  <sheetFormatPr defaultColWidth="9.140625" defaultRowHeight="12.75" x14ac:dyDescent="0.2"/>
  <cols>
    <col min="1" max="1" width="14.42578125" style="10" customWidth="1"/>
    <col min="2" max="2" width="16.85546875" style="10" customWidth="1"/>
    <col min="3" max="3" width="14.5703125" style="10" customWidth="1"/>
    <col min="4" max="5" width="15.85546875" style="10" customWidth="1"/>
    <col min="6" max="6" width="17.140625" style="10" customWidth="1"/>
    <col min="7" max="7" width="13.140625" style="10" customWidth="1"/>
    <col min="8" max="8" width="12.140625" style="10" customWidth="1"/>
    <col min="9" max="9" width="12.85546875" style="10" customWidth="1"/>
    <col min="10" max="10" width="14.42578125" style="10" customWidth="1"/>
    <col min="11" max="11" width="12.7109375" style="10" customWidth="1"/>
    <col min="12" max="12" width="18.85546875" style="10" customWidth="1"/>
    <col min="13" max="13" width="12.5703125" style="10" customWidth="1"/>
    <col min="14" max="14" width="17" style="10" customWidth="1"/>
    <col min="15" max="16" width="13.140625" style="10" customWidth="1"/>
    <col min="17" max="17" width="12.5703125" style="36" customWidth="1"/>
    <col min="18" max="18" width="12.7109375" style="10" customWidth="1"/>
    <col min="19" max="19" width="13.28515625" style="10" customWidth="1"/>
    <col min="20" max="20" width="12.7109375" style="10" customWidth="1"/>
    <col min="21" max="21" width="15" style="10" customWidth="1"/>
    <col min="22" max="22" width="10.7109375" style="10" customWidth="1"/>
    <col min="23" max="23" width="13.42578125" style="10" customWidth="1"/>
    <col min="24" max="24" width="18.28515625" style="10" customWidth="1"/>
    <col min="25" max="25" width="20.28515625" style="10" customWidth="1"/>
    <col min="26" max="16384" width="9.140625" style="10"/>
  </cols>
  <sheetData>
    <row r="1" spans="1:25" ht="18.75" x14ac:dyDescent="0.2">
      <c r="A1" s="96" t="s">
        <v>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8.75" x14ac:dyDescent="0.2">
      <c r="A2" s="96" t="s">
        <v>95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4" spans="1:25" ht="18" x14ac:dyDescent="0.2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8" x14ac:dyDescent="0.2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4"/>
      <c r="R5" s="9"/>
      <c r="S5" s="9"/>
      <c r="T5" s="9"/>
    </row>
    <row r="7" spans="1:25" ht="70.5" customHeight="1" x14ac:dyDescent="0.2">
      <c r="A7" s="57" t="s">
        <v>36</v>
      </c>
      <c r="B7" s="62" t="s">
        <v>37</v>
      </c>
      <c r="C7" s="62" t="s">
        <v>39</v>
      </c>
      <c r="D7" s="57" t="s">
        <v>29</v>
      </c>
      <c r="E7" s="57" t="s">
        <v>45</v>
      </c>
      <c r="F7" s="54" t="s">
        <v>51</v>
      </c>
      <c r="G7" s="54" t="s">
        <v>67</v>
      </c>
      <c r="H7" s="57" t="s">
        <v>68</v>
      </c>
      <c r="I7" s="98" t="s">
        <v>40</v>
      </c>
      <c r="J7" s="67" t="s">
        <v>26</v>
      </c>
      <c r="K7" s="67" t="s">
        <v>71</v>
      </c>
      <c r="L7" s="54" t="s">
        <v>28</v>
      </c>
      <c r="M7" s="54" t="s">
        <v>72</v>
      </c>
      <c r="N7" s="54" t="s">
        <v>75</v>
      </c>
      <c r="O7" s="75" t="s">
        <v>38</v>
      </c>
      <c r="P7" s="75" t="s">
        <v>48</v>
      </c>
      <c r="Q7" s="67" t="s">
        <v>52</v>
      </c>
      <c r="R7" s="67"/>
      <c r="S7" s="67"/>
      <c r="T7" s="67"/>
      <c r="U7" s="67"/>
      <c r="V7" s="67"/>
      <c r="W7" s="91" t="s">
        <v>89</v>
      </c>
      <c r="X7" s="92"/>
      <c r="Y7" s="77" t="s">
        <v>90</v>
      </c>
    </row>
    <row r="8" spans="1:25" ht="38.25" customHeight="1" x14ac:dyDescent="0.2">
      <c r="A8" s="58"/>
      <c r="B8" s="63"/>
      <c r="C8" s="63"/>
      <c r="D8" s="57"/>
      <c r="E8" s="58"/>
      <c r="F8" s="55"/>
      <c r="G8" s="55"/>
      <c r="H8" s="57"/>
      <c r="I8" s="99"/>
      <c r="J8" s="68"/>
      <c r="K8" s="68"/>
      <c r="L8" s="65"/>
      <c r="M8" s="65"/>
      <c r="N8" s="65"/>
      <c r="O8" s="76"/>
      <c r="P8" s="76"/>
      <c r="Q8" s="69" t="s">
        <v>5</v>
      </c>
      <c r="R8" s="71" t="s">
        <v>6</v>
      </c>
      <c r="S8" s="71" t="s">
        <v>87</v>
      </c>
      <c r="T8" s="72" t="s">
        <v>10</v>
      </c>
      <c r="U8" s="73" t="s">
        <v>88</v>
      </c>
      <c r="V8" s="74"/>
      <c r="W8" s="57" t="s">
        <v>23</v>
      </c>
      <c r="X8" s="57" t="s">
        <v>24</v>
      </c>
      <c r="Y8" s="78"/>
    </row>
    <row r="9" spans="1:25" ht="24" customHeight="1" x14ac:dyDescent="0.2">
      <c r="A9" s="58"/>
      <c r="B9" s="63"/>
      <c r="C9" s="63"/>
      <c r="D9" s="57"/>
      <c r="E9" s="58"/>
      <c r="F9" s="56"/>
      <c r="G9" s="56"/>
      <c r="H9" s="57"/>
      <c r="I9" s="100"/>
      <c r="J9" s="68"/>
      <c r="K9" s="68"/>
      <c r="L9" s="66"/>
      <c r="M9" s="66"/>
      <c r="N9" s="66"/>
      <c r="O9" s="76"/>
      <c r="P9" s="76"/>
      <c r="Q9" s="70"/>
      <c r="R9" s="58"/>
      <c r="S9" s="58"/>
      <c r="T9" s="68"/>
      <c r="U9" s="13" t="s">
        <v>11</v>
      </c>
      <c r="V9" s="13" t="s">
        <v>9</v>
      </c>
      <c r="W9" s="57"/>
      <c r="X9" s="57"/>
      <c r="Y9" s="78"/>
    </row>
    <row r="10" spans="1:25" ht="68.25" customHeight="1" x14ac:dyDescent="0.2">
      <c r="A10" s="14" t="s">
        <v>124</v>
      </c>
      <c r="B10" s="14">
        <v>97152030587</v>
      </c>
      <c r="C10" s="14">
        <v>2019</v>
      </c>
      <c r="D10" s="14">
        <v>2019</v>
      </c>
      <c r="E10" s="14" t="s">
        <v>20</v>
      </c>
      <c r="F10" s="14" t="s">
        <v>98</v>
      </c>
      <c r="G10" s="14" t="s">
        <v>20</v>
      </c>
      <c r="H10" s="14" t="s">
        <v>98</v>
      </c>
      <c r="I10" s="14" t="s">
        <v>101</v>
      </c>
      <c r="J10" s="15" t="s">
        <v>99</v>
      </c>
      <c r="K10" s="14">
        <v>50730000</v>
      </c>
      <c r="L10" s="15" t="s">
        <v>108</v>
      </c>
      <c r="M10" s="15">
        <v>1</v>
      </c>
      <c r="N10" s="14" t="s">
        <v>100</v>
      </c>
      <c r="O10" s="15" t="s">
        <v>104</v>
      </c>
      <c r="P10" s="15" t="s">
        <v>98</v>
      </c>
      <c r="Q10" s="35">
        <f>200000+14547+4033</f>
        <v>218580</v>
      </c>
      <c r="R10" s="13" t="s">
        <v>105</v>
      </c>
      <c r="S10" s="13" t="s">
        <v>19</v>
      </c>
      <c r="T10" s="12">
        <v>218580</v>
      </c>
      <c r="U10" s="13" t="s">
        <v>105</v>
      </c>
      <c r="V10" s="14" t="s">
        <v>21</v>
      </c>
      <c r="W10" s="14" t="s">
        <v>20</v>
      </c>
      <c r="X10" s="14" t="s">
        <v>21</v>
      </c>
      <c r="Y10" s="23" t="s">
        <v>78</v>
      </c>
    </row>
    <row r="11" spans="1:25" ht="25.5" x14ac:dyDescent="0.2">
      <c r="A11" s="14" t="s">
        <v>125</v>
      </c>
      <c r="B11" s="14">
        <v>97152030587</v>
      </c>
      <c r="C11" s="14">
        <v>2019</v>
      </c>
      <c r="D11" s="14">
        <v>2019</v>
      </c>
      <c r="E11" s="14" t="s">
        <v>20</v>
      </c>
      <c r="F11" s="14" t="s">
        <v>98</v>
      </c>
      <c r="G11" s="14" t="s">
        <v>20</v>
      </c>
      <c r="H11" s="14" t="s">
        <v>98</v>
      </c>
      <c r="I11" s="14" t="s">
        <v>101</v>
      </c>
      <c r="J11" s="15" t="s">
        <v>99</v>
      </c>
      <c r="K11" s="14" t="s">
        <v>115</v>
      </c>
      <c r="L11" s="15" t="s">
        <v>107</v>
      </c>
      <c r="M11" s="15">
        <v>1</v>
      </c>
      <c r="N11" s="14" t="s">
        <v>100</v>
      </c>
      <c r="O11" s="15" t="s">
        <v>104</v>
      </c>
      <c r="P11" s="15" t="s">
        <v>98</v>
      </c>
      <c r="Q11" s="35">
        <f>184446+19581</f>
        <v>204027</v>
      </c>
      <c r="R11" s="13" t="s">
        <v>105</v>
      </c>
      <c r="S11" s="13" t="s">
        <v>19</v>
      </c>
      <c r="T11" s="12">
        <v>204027</v>
      </c>
      <c r="U11" s="13" t="s">
        <v>105</v>
      </c>
      <c r="V11" s="14" t="s">
        <v>21</v>
      </c>
      <c r="W11" s="14" t="s">
        <v>20</v>
      </c>
      <c r="X11" s="14" t="s">
        <v>21</v>
      </c>
      <c r="Y11" s="23" t="s">
        <v>78</v>
      </c>
    </row>
    <row r="12" spans="1:25" ht="50.25" customHeight="1" x14ac:dyDescent="0.2">
      <c r="A12" s="14" t="s">
        <v>126</v>
      </c>
      <c r="B12" s="14">
        <v>97152030587</v>
      </c>
      <c r="C12" s="14">
        <v>2019</v>
      </c>
      <c r="D12" s="14">
        <v>2019</v>
      </c>
      <c r="E12" s="14" t="s">
        <v>20</v>
      </c>
      <c r="F12" s="14" t="s">
        <v>98</v>
      </c>
      <c r="G12" s="14" t="s">
        <v>20</v>
      </c>
      <c r="H12" s="14" t="s">
        <v>98</v>
      </c>
      <c r="I12" s="14" t="s">
        <v>101</v>
      </c>
      <c r="J12" s="15" t="s">
        <v>99</v>
      </c>
      <c r="K12" s="14" t="s">
        <v>116</v>
      </c>
      <c r="L12" s="15" t="s">
        <v>109</v>
      </c>
      <c r="M12" s="15">
        <v>1</v>
      </c>
      <c r="N12" s="14" t="s">
        <v>100</v>
      </c>
      <c r="O12" s="15" t="s">
        <v>104</v>
      </c>
      <c r="P12" s="15" t="s">
        <v>98</v>
      </c>
      <c r="Q12" s="35">
        <v>181332</v>
      </c>
      <c r="R12" s="13" t="s">
        <v>105</v>
      </c>
      <c r="S12" s="13" t="s">
        <v>19</v>
      </c>
      <c r="T12" s="12">
        <v>181332</v>
      </c>
      <c r="U12" s="13" t="s">
        <v>105</v>
      </c>
      <c r="V12" s="14" t="s">
        <v>21</v>
      </c>
      <c r="W12" s="14" t="s">
        <v>20</v>
      </c>
      <c r="X12" s="14" t="s">
        <v>21</v>
      </c>
      <c r="Y12" s="23" t="s">
        <v>78</v>
      </c>
    </row>
    <row r="13" spans="1:25" ht="25.5" x14ac:dyDescent="0.2">
      <c r="A13" s="14" t="s">
        <v>124</v>
      </c>
      <c r="B13" s="14">
        <v>97152030587</v>
      </c>
      <c r="C13" s="14">
        <v>2019</v>
      </c>
      <c r="D13" s="14">
        <v>2019</v>
      </c>
      <c r="E13" s="14" t="s">
        <v>20</v>
      </c>
      <c r="F13" s="14" t="s">
        <v>98</v>
      </c>
      <c r="G13" s="14" t="s">
        <v>20</v>
      </c>
      <c r="H13" s="14" t="s">
        <v>98</v>
      </c>
      <c r="I13" s="14" t="s">
        <v>101</v>
      </c>
      <c r="J13" s="15" t="s">
        <v>99</v>
      </c>
      <c r="K13" s="14" t="s">
        <v>117</v>
      </c>
      <c r="L13" s="15" t="s">
        <v>110</v>
      </c>
      <c r="M13" s="15">
        <v>1</v>
      </c>
      <c r="N13" s="14" t="s">
        <v>100</v>
      </c>
      <c r="O13" s="15" t="s">
        <v>104</v>
      </c>
      <c r="P13" s="15" t="s">
        <v>98</v>
      </c>
      <c r="Q13" s="35">
        <f>630464+72197</f>
        <v>702661</v>
      </c>
      <c r="R13" s="13" t="s">
        <v>105</v>
      </c>
      <c r="S13" s="13" t="s">
        <v>19</v>
      </c>
      <c r="T13" s="12">
        <v>702661</v>
      </c>
      <c r="U13" s="13" t="s">
        <v>105</v>
      </c>
      <c r="V13" s="14" t="s">
        <v>21</v>
      </c>
      <c r="W13" s="14" t="s">
        <v>20</v>
      </c>
      <c r="X13" s="14" t="s">
        <v>21</v>
      </c>
      <c r="Y13" s="23" t="s">
        <v>78</v>
      </c>
    </row>
    <row r="14" spans="1:25" ht="38.25" customHeight="1" x14ac:dyDescent="0.2">
      <c r="A14" s="14" t="s">
        <v>127</v>
      </c>
      <c r="B14" s="14">
        <v>97152030587</v>
      </c>
      <c r="C14" s="14">
        <v>2019</v>
      </c>
      <c r="D14" s="14">
        <v>2019</v>
      </c>
      <c r="E14" s="14" t="s">
        <v>20</v>
      </c>
      <c r="F14" s="14" t="s">
        <v>98</v>
      </c>
      <c r="G14" s="14" t="s">
        <v>20</v>
      </c>
      <c r="H14" s="14" t="s">
        <v>98</v>
      </c>
      <c r="I14" s="14" t="s">
        <v>101</v>
      </c>
      <c r="J14" s="15" t="s">
        <v>99</v>
      </c>
      <c r="K14" s="14" t="s">
        <v>118</v>
      </c>
      <c r="L14" s="15" t="s">
        <v>111</v>
      </c>
      <c r="M14" s="15">
        <v>1</v>
      </c>
      <c r="N14" s="14" t="s">
        <v>100</v>
      </c>
      <c r="O14" s="15" t="s">
        <v>104</v>
      </c>
      <c r="P14" s="15" t="s">
        <v>98</v>
      </c>
      <c r="Q14" s="35">
        <v>55000</v>
      </c>
      <c r="R14" s="13" t="s">
        <v>105</v>
      </c>
      <c r="S14" s="13" t="s">
        <v>19</v>
      </c>
      <c r="T14" s="12">
        <v>55000</v>
      </c>
      <c r="U14" s="13" t="s">
        <v>105</v>
      </c>
      <c r="V14" s="14" t="s">
        <v>21</v>
      </c>
      <c r="W14" s="14" t="s">
        <v>20</v>
      </c>
      <c r="X14" s="14" t="s">
        <v>21</v>
      </c>
      <c r="Y14" s="23" t="s">
        <v>78</v>
      </c>
    </row>
    <row r="15" spans="1:25" ht="38.25" customHeight="1" x14ac:dyDescent="0.2">
      <c r="A15" s="14" t="s">
        <v>128</v>
      </c>
      <c r="B15" s="14">
        <v>97152030587</v>
      </c>
      <c r="C15" s="14">
        <v>2019</v>
      </c>
      <c r="D15" s="14">
        <v>2019</v>
      </c>
      <c r="E15" s="14" t="s">
        <v>20</v>
      </c>
      <c r="F15" s="14" t="s">
        <v>98</v>
      </c>
      <c r="G15" s="14" t="s">
        <v>20</v>
      </c>
      <c r="H15" s="14" t="s">
        <v>98</v>
      </c>
      <c r="I15" s="14" t="s">
        <v>101</v>
      </c>
      <c r="J15" s="15" t="s">
        <v>99</v>
      </c>
      <c r="K15" s="14" t="s">
        <v>119</v>
      </c>
      <c r="L15" s="15" t="s">
        <v>112</v>
      </c>
      <c r="M15" s="15">
        <v>1</v>
      </c>
      <c r="N15" s="14" t="s">
        <v>100</v>
      </c>
      <c r="O15" s="15" t="s">
        <v>104</v>
      </c>
      <c r="P15" s="15" t="s">
        <v>98</v>
      </c>
      <c r="Q15" s="35">
        <v>156518</v>
      </c>
      <c r="R15" s="13" t="s">
        <v>105</v>
      </c>
      <c r="S15" s="13" t="s">
        <v>19</v>
      </c>
      <c r="T15" s="12">
        <v>156518</v>
      </c>
      <c r="U15" s="13" t="s">
        <v>105</v>
      </c>
      <c r="V15" s="14" t="s">
        <v>21</v>
      </c>
      <c r="W15" s="14" t="s">
        <v>20</v>
      </c>
      <c r="X15" s="14" t="s">
        <v>21</v>
      </c>
      <c r="Y15" s="23" t="s">
        <v>78</v>
      </c>
    </row>
    <row r="16" spans="1:25" ht="38.25" customHeight="1" x14ac:dyDescent="0.2">
      <c r="A16" s="14" t="s">
        <v>129</v>
      </c>
      <c r="B16" s="14">
        <v>97152030587</v>
      </c>
      <c r="C16" s="14">
        <v>2019</v>
      </c>
      <c r="D16" s="14">
        <v>2019</v>
      </c>
      <c r="E16" s="14" t="s">
        <v>20</v>
      </c>
      <c r="F16" s="14" t="s">
        <v>98</v>
      </c>
      <c r="G16" s="14" t="s">
        <v>20</v>
      </c>
      <c r="H16" s="14" t="s">
        <v>98</v>
      </c>
      <c r="I16" s="14" t="s">
        <v>101</v>
      </c>
      <c r="J16" s="15" t="s">
        <v>102</v>
      </c>
      <c r="K16" s="14" t="s">
        <v>122</v>
      </c>
      <c r="L16" s="15" t="s">
        <v>114</v>
      </c>
      <c r="M16" s="15">
        <v>1</v>
      </c>
      <c r="N16" s="14" t="s">
        <v>100</v>
      </c>
      <c r="O16" s="15" t="s">
        <v>104</v>
      </c>
      <c r="P16" s="15" t="s">
        <v>98</v>
      </c>
      <c r="Q16" s="35">
        <v>1043845</v>
      </c>
      <c r="R16" s="13" t="s">
        <v>105</v>
      </c>
      <c r="S16" s="13" t="s">
        <v>19</v>
      </c>
      <c r="T16" s="12">
        <v>1043845</v>
      </c>
      <c r="U16" s="13" t="s">
        <v>105</v>
      </c>
      <c r="V16" s="14" t="s">
        <v>21</v>
      </c>
      <c r="W16" s="14" t="s">
        <v>20</v>
      </c>
      <c r="X16" s="14" t="s">
        <v>21</v>
      </c>
      <c r="Y16" s="23" t="s">
        <v>78</v>
      </c>
    </row>
    <row r="17" spans="1:25" ht="61.5" customHeight="1" x14ac:dyDescent="0.2">
      <c r="A17" s="14" t="s">
        <v>130</v>
      </c>
      <c r="B17" s="14">
        <v>97152030587</v>
      </c>
      <c r="C17" s="14">
        <v>2019</v>
      </c>
      <c r="D17" s="14">
        <v>2019</v>
      </c>
      <c r="E17" s="14" t="s">
        <v>20</v>
      </c>
      <c r="F17" s="14" t="s">
        <v>98</v>
      </c>
      <c r="G17" s="14" t="s">
        <v>20</v>
      </c>
      <c r="H17" s="14" t="s">
        <v>98</v>
      </c>
      <c r="I17" s="14" t="s">
        <v>101</v>
      </c>
      <c r="J17" s="15" t="s">
        <v>103</v>
      </c>
      <c r="K17" s="14" t="s">
        <v>120</v>
      </c>
      <c r="L17" s="15" t="s">
        <v>113</v>
      </c>
      <c r="M17" s="15">
        <v>1</v>
      </c>
      <c r="N17" s="14" t="s">
        <v>100</v>
      </c>
      <c r="O17" s="15" t="s">
        <v>104</v>
      </c>
      <c r="P17" s="15" t="s">
        <v>98</v>
      </c>
      <c r="Q17" s="35">
        <v>50000</v>
      </c>
      <c r="R17" s="13" t="s">
        <v>105</v>
      </c>
      <c r="S17" s="13" t="s">
        <v>19</v>
      </c>
      <c r="T17" s="12">
        <v>50000</v>
      </c>
      <c r="U17" s="13" t="s">
        <v>105</v>
      </c>
      <c r="V17" s="14" t="s">
        <v>21</v>
      </c>
      <c r="W17" s="14" t="s">
        <v>20</v>
      </c>
      <c r="X17" s="14" t="s">
        <v>21</v>
      </c>
      <c r="Y17" s="23" t="s">
        <v>78</v>
      </c>
    </row>
    <row r="18" spans="1:25" ht="38.25" customHeight="1" x14ac:dyDescent="0.2">
      <c r="A18" s="14" t="s">
        <v>131</v>
      </c>
      <c r="B18" s="14">
        <v>97152030587</v>
      </c>
      <c r="C18" s="14">
        <v>2019</v>
      </c>
      <c r="D18" s="14">
        <v>2019</v>
      </c>
      <c r="E18" s="14" t="s">
        <v>20</v>
      </c>
      <c r="F18" s="14" t="s">
        <v>98</v>
      </c>
      <c r="G18" s="14" t="s">
        <v>20</v>
      </c>
      <c r="H18" s="14" t="s">
        <v>98</v>
      </c>
      <c r="I18" s="14" t="s">
        <v>101</v>
      </c>
      <c r="J18" s="15" t="s">
        <v>103</v>
      </c>
      <c r="K18" s="14" t="s">
        <v>123</v>
      </c>
      <c r="L18" s="15" t="s">
        <v>121</v>
      </c>
      <c r="M18" s="15">
        <v>1</v>
      </c>
      <c r="N18" s="14" t="s">
        <v>100</v>
      </c>
      <c r="O18" s="15" t="s">
        <v>104</v>
      </c>
      <c r="P18" s="15" t="s">
        <v>98</v>
      </c>
      <c r="Q18" s="35">
        <v>130000</v>
      </c>
      <c r="R18" s="13" t="s">
        <v>105</v>
      </c>
      <c r="S18" s="13" t="s">
        <v>19</v>
      </c>
      <c r="T18" s="12">
        <v>130000</v>
      </c>
      <c r="U18" s="13" t="s">
        <v>105</v>
      </c>
      <c r="V18" s="14" t="s">
        <v>21</v>
      </c>
      <c r="W18" s="14" t="s">
        <v>20</v>
      </c>
      <c r="X18" s="14" t="s">
        <v>21</v>
      </c>
      <c r="Y18" s="23" t="s">
        <v>78</v>
      </c>
    </row>
    <row r="19" spans="1:25" x14ac:dyDescent="0.2">
      <c r="A19" s="95" t="s">
        <v>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25" x14ac:dyDescent="0.2">
      <c r="A20" s="60" t="s">
        <v>41</v>
      </c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</row>
    <row r="21" spans="1:25" x14ac:dyDescent="0.2">
      <c r="A21" s="59" t="s">
        <v>84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Q21" s="37" t="s">
        <v>49</v>
      </c>
    </row>
    <row r="22" spans="1:25" ht="12.75" customHeight="1" x14ac:dyDescent="0.2">
      <c r="A22" s="59" t="s">
        <v>86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Q22" s="37" t="s">
        <v>100</v>
      </c>
      <c r="Y22" s="16"/>
    </row>
    <row r="23" spans="1:25" x14ac:dyDescent="0.2">
      <c r="A23" s="59" t="s">
        <v>69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Q23" s="37"/>
      <c r="Y23" s="16"/>
    </row>
    <row r="24" spans="1:25" x14ac:dyDescent="0.2">
      <c r="A24" s="64" t="s">
        <v>70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25" ht="12.75" customHeight="1" x14ac:dyDescent="0.2">
      <c r="A25" s="59" t="s">
        <v>73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7"/>
      <c r="P25" s="82" t="s">
        <v>66</v>
      </c>
      <c r="Q25" s="83"/>
      <c r="R25" s="83"/>
      <c r="S25" s="83"/>
      <c r="T25" s="83"/>
      <c r="U25" s="83"/>
      <c r="V25" s="83"/>
      <c r="W25" s="83"/>
      <c r="X25" s="84"/>
    </row>
    <row r="26" spans="1:25" ht="12.75" customHeight="1" x14ac:dyDescent="0.2">
      <c r="A26" s="59" t="s">
        <v>74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P26" s="79" t="s">
        <v>57</v>
      </c>
      <c r="Q26" s="80"/>
      <c r="R26" s="80"/>
      <c r="S26" s="80"/>
      <c r="T26" s="81"/>
      <c r="U26" s="33" t="s">
        <v>106</v>
      </c>
      <c r="V26" s="31"/>
      <c r="W26" s="31"/>
      <c r="X26" s="32"/>
    </row>
    <row r="27" spans="1:25" ht="12.75" customHeight="1" x14ac:dyDescent="0.2">
      <c r="A27" s="59" t="s">
        <v>91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P27" s="27"/>
      <c r="Q27" s="38"/>
      <c r="R27" s="28"/>
      <c r="S27" s="28"/>
      <c r="T27" s="28"/>
      <c r="U27" s="30"/>
      <c r="V27" s="31"/>
      <c r="W27" s="31"/>
      <c r="X27" s="32"/>
    </row>
    <row r="28" spans="1:25" ht="12.75" customHeight="1" x14ac:dyDescent="0.2">
      <c r="A28" s="59" t="s">
        <v>92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P28" s="85" t="s">
        <v>65</v>
      </c>
      <c r="Q28" s="86"/>
      <c r="R28" s="86"/>
      <c r="S28" s="86"/>
      <c r="T28" s="86"/>
      <c r="U28" s="86"/>
      <c r="V28" s="86"/>
      <c r="W28" s="86"/>
      <c r="X28" s="87"/>
    </row>
    <row r="29" spans="1:25" ht="12" customHeight="1" x14ac:dyDescent="0.2">
      <c r="A29" s="59" t="s">
        <v>93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P29" s="88" t="s">
        <v>58</v>
      </c>
      <c r="Q29" s="89"/>
      <c r="R29" s="89"/>
      <c r="S29" s="89"/>
      <c r="T29" s="90"/>
      <c r="U29" s="22" t="s">
        <v>59</v>
      </c>
      <c r="V29" s="22" t="s">
        <v>60</v>
      </c>
      <c r="W29" s="93" t="s">
        <v>61</v>
      </c>
      <c r="X29" s="94"/>
    </row>
    <row r="30" spans="1:25" ht="12.75" customHeight="1" x14ac:dyDescent="0.2">
      <c r="A30" s="59" t="s">
        <v>94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P30" s="50" t="s">
        <v>31</v>
      </c>
      <c r="Q30" s="53"/>
      <c r="R30" s="53"/>
      <c r="S30" s="53"/>
      <c r="T30" s="51"/>
      <c r="U30" s="29" t="s">
        <v>30</v>
      </c>
      <c r="V30" s="29" t="s">
        <v>30</v>
      </c>
      <c r="W30" s="50" t="s">
        <v>30</v>
      </c>
      <c r="X30" s="51"/>
    </row>
    <row r="31" spans="1:25" s="1" customFormat="1" ht="12.75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P31" s="50" t="s">
        <v>62</v>
      </c>
      <c r="Q31" s="53"/>
      <c r="R31" s="53"/>
      <c r="S31" s="53"/>
      <c r="T31" s="51"/>
      <c r="U31" s="29" t="s">
        <v>30</v>
      </c>
      <c r="V31" s="29" t="s">
        <v>30</v>
      </c>
      <c r="W31" s="50" t="s">
        <v>30</v>
      </c>
      <c r="X31" s="51"/>
    </row>
    <row r="32" spans="1:25" s="1" customFormat="1" ht="12.7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P32" s="50" t="s">
        <v>47</v>
      </c>
      <c r="Q32" s="53"/>
      <c r="R32" s="53"/>
      <c r="S32" s="53"/>
      <c r="T32" s="51"/>
      <c r="U32" s="33">
        <v>2741963</v>
      </c>
      <c r="V32" s="29" t="s">
        <v>30</v>
      </c>
      <c r="W32" s="50" t="s">
        <v>30</v>
      </c>
      <c r="X32" s="51"/>
    </row>
    <row r="33" spans="1:24" s="1" customFormat="1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P33" s="50" t="s">
        <v>63</v>
      </c>
      <c r="Q33" s="53"/>
      <c r="R33" s="53"/>
      <c r="S33" s="53"/>
      <c r="T33" s="51"/>
      <c r="U33" s="29" t="s">
        <v>30</v>
      </c>
      <c r="V33" s="29" t="s">
        <v>30</v>
      </c>
      <c r="W33" s="50" t="s">
        <v>30</v>
      </c>
      <c r="X33" s="51"/>
    </row>
    <row r="34" spans="1:24" ht="12" customHeight="1" x14ac:dyDescent="0.2">
      <c r="A34" s="26" t="s">
        <v>50</v>
      </c>
      <c r="P34" s="50" t="s">
        <v>35</v>
      </c>
      <c r="Q34" s="53"/>
      <c r="R34" s="53"/>
      <c r="S34" s="53"/>
      <c r="T34" s="51"/>
      <c r="U34" s="29" t="s">
        <v>30</v>
      </c>
      <c r="V34" s="29" t="s">
        <v>30</v>
      </c>
      <c r="W34" s="50" t="s">
        <v>30</v>
      </c>
      <c r="X34" s="51"/>
    </row>
    <row r="35" spans="1:24" ht="12.75" customHeight="1" x14ac:dyDescent="0.2">
      <c r="A35" s="52" t="s">
        <v>42</v>
      </c>
      <c r="B35" s="52"/>
      <c r="J35" s="18"/>
      <c r="P35" s="50" t="s">
        <v>64</v>
      </c>
      <c r="Q35" s="53"/>
      <c r="R35" s="53"/>
      <c r="S35" s="53"/>
      <c r="T35" s="51"/>
      <c r="U35" s="29" t="s">
        <v>30</v>
      </c>
      <c r="V35" s="29" t="s">
        <v>30</v>
      </c>
      <c r="W35" s="50" t="s">
        <v>30</v>
      </c>
      <c r="X35" s="51"/>
    </row>
    <row r="36" spans="1:24" x14ac:dyDescent="0.2">
      <c r="A36" s="52" t="s">
        <v>43</v>
      </c>
      <c r="B36" s="52"/>
    </row>
    <row r="37" spans="1:24" ht="12.75" customHeight="1" x14ac:dyDescent="0.2">
      <c r="A37" s="52" t="s">
        <v>44</v>
      </c>
      <c r="B37" s="52"/>
    </row>
    <row r="38" spans="1:24" ht="12.75" customHeight="1" x14ac:dyDescent="0.2"/>
    <row r="39" spans="1:24" ht="12.75" customHeight="1" x14ac:dyDescent="0.2">
      <c r="A39" s="25" t="s">
        <v>78</v>
      </c>
      <c r="B39" s="1"/>
      <c r="C39" s="1"/>
      <c r="D39" s="1"/>
      <c r="W39" s="1"/>
      <c r="X39" s="1"/>
    </row>
    <row r="40" spans="1:24" s="1" customFormat="1" ht="14.25" customHeight="1" x14ac:dyDescent="0.2">
      <c r="A40" s="49" t="s">
        <v>79</v>
      </c>
      <c r="B40" s="49"/>
      <c r="C40" s="49"/>
      <c r="D40" s="49"/>
      <c r="E40" s="24"/>
      <c r="F40" s="24"/>
      <c r="G40" s="24"/>
      <c r="H40" s="24"/>
      <c r="I40" s="24"/>
      <c r="J40" s="24"/>
      <c r="K40" s="24"/>
      <c r="L40" s="24"/>
      <c r="M40" s="24"/>
      <c r="O40" s="10"/>
      <c r="P40" s="10"/>
      <c r="Q40" s="36"/>
      <c r="R40" s="10"/>
      <c r="S40" s="10"/>
      <c r="T40" s="10"/>
      <c r="U40" s="10"/>
      <c r="V40" s="10"/>
      <c r="W40" s="10"/>
      <c r="X40" s="10"/>
    </row>
    <row r="41" spans="1:24" ht="14.25" customHeight="1" x14ac:dyDescent="0.2">
      <c r="A41" s="49" t="s">
        <v>80</v>
      </c>
      <c r="B41" s="49"/>
      <c r="C41" s="49"/>
      <c r="D41" s="49"/>
    </row>
    <row r="42" spans="1:24" ht="14.25" customHeight="1" x14ac:dyDescent="0.2">
      <c r="A42" s="49" t="s">
        <v>81</v>
      </c>
      <c r="B42" s="49"/>
      <c r="C42" s="49"/>
      <c r="D42" s="49"/>
      <c r="J42" s="18"/>
    </row>
    <row r="43" spans="1:24" ht="14.25" customHeight="1" x14ac:dyDescent="0.2">
      <c r="A43" s="49" t="s">
        <v>82</v>
      </c>
      <c r="B43" s="49"/>
      <c r="C43" s="49"/>
      <c r="D43" s="49"/>
    </row>
    <row r="44" spans="1:24" ht="14.25" customHeight="1" x14ac:dyDescent="0.2">
      <c r="A44" s="49" t="s">
        <v>83</v>
      </c>
      <c r="B44" s="49"/>
      <c r="C44" s="49"/>
      <c r="D44" s="49"/>
    </row>
  </sheetData>
  <mergeCells count="68">
    <mergeCell ref="A7:A9"/>
    <mergeCell ref="D7:D9"/>
    <mergeCell ref="P34:T34"/>
    <mergeCell ref="A19:L19"/>
    <mergeCell ref="A1:Y1"/>
    <mergeCell ref="A2:Y2"/>
    <mergeCell ref="A4:Y4"/>
    <mergeCell ref="A31:N31"/>
    <mergeCell ref="A30:N30"/>
    <mergeCell ref="A22:N22"/>
    <mergeCell ref="A27:K27"/>
    <mergeCell ref="L7:L9"/>
    <mergeCell ref="H7:H9"/>
    <mergeCell ref="I7:I9"/>
    <mergeCell ref="O7:O9"/>
    <mergeCell ref="N7:N9"/>
    <mergeCell ref="K7:K9"/>
    <mergeCell ref="Y7:Y9"/>
    <mergeCell ref="P30:T30"/>
    <mergeCell ref="P26:T26"/>
    <mergeCell ref="P25:X25"/>
    <mergeCell ref="P28:X28"/>
    <mergeCell ref="P29:T29"/>
    <mergeCell ref="W7:X7"/>
    <mergeCell ref="W29:X29"/>
    <mergeCell ref="P32:T32"/>
    <mergeCell ref="P31:T31"/>
    <mergeCell ref="W33:X33"/>
    <mergeCell ref="Q8:Q9"/>
    <mergeCell ref="R8:R9"/>
    <mergeCell ref="S8:S9"/>
    <mergeCell ref="T8:T9"/>
    <mergeCell ref="X8:X9"/>
    <mergeCell ref="W30:X30"/>
    <mergeCell ref="U8:V8"/>
    <mergeCell ref="W8:W9"/>
    <mergeCell ref="P33:T33"/>
    <mergeCell ref="W31:X31"/>
    <mergeCell ref="P7:P9"/>
    <mergeCell ref="Q7:V7"/>
    <mergeCell ref="W32:X32"/>
    <mergeCell ref="F7:F9"/>
    <mergeCell ref="G7:G9"/>
    <mergeCell ref="E7:E9"/>
    <mergeCell ref="A23:L23"/>
    <mergeCell ref="A32:N32"/>
    <mergeCell ref="A20:L20"/>
    <mergeCell ref="A21:L21"/>
    <mergeCell ref="A29:K29"/>
    <mergeCell ref="B7:B9"/>
    <mergeCell ref="A24:L24"/>
    <mergeCell ref="A25:K25"/>
    <mergeCell ref="A26:K26"/>
    <mergeCell ref="A28:K28"/>
    <mergeCell ref="M7:M9"/>
    <mergeCell ref="C7:C9"/>
    <mergeCell ref="J7:J9"/>
    <mergeCell ref="A43:D43"/>
    <mergeCell ref="A44:D44"/>
    <mergeCell ref="W34:X34"/>
    <mergeCell ref="W35:X35"/>
    <mergeCell ref="A40:D40"/>
    <mergeCell ref="A41:D41"/>
    <mergeCell ref="A35:B35"/>
    <mergeCell ref="A36:B36"/>
    <mergeCell ref="P35:T35"/>
    <mergeCell ref="A37:B37"/>
    <mergeCell ref="A42:D4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workbookViewId="0">
      <selection sqref="A1:F1"/>
    </sheetView>
  </sheetViews>
  <sheetFormatPr defaultColWidth="9.140625" defaultRowHeight="12.75" x14ac:dyDescent="0.2"/>
  <cols>
    <col min="1" max="1" width="14.7109375" style="10" customWidth="1"/>
    <col min="2" max="2" width="22.42578125" style="10" bestFit="1" customWidth="1"/>
    <col min="3" max="3" width="29.7109375" style="10" customWidth="1"/>
    <col min="4" max="4" width="22.5703125" style="10" customWidth="1"/>
    <col min="5" max="5" width="27.28515625" style="10" customWidth="1"/>
    <col min="6" max="6" width="29.140625" style="10" customWidth="1"/>
    <col min="7" max="16384" width="9.140625" style="10"/>
  </cols>
  <sheetData>
    <row r="1" spans="1:6" ht="15.75" x14ac:dyDescent="0.2">
      <c r="A1" s="104" t="s">
        <v>46</v>
      </c>
      <c r="B1" s="104"/>
      <c r="C1" s="104"/>
      <c r="D1" s="104"/>
      <c r="E1" s="104"/>
      <c r="F1" s="104"/>
    </row>
    <row r="2" spans="1:6" ht="18.75" x14ac:dyDescent="0.2">
      <c r="A2" s="96" t="s">
        <v>22</v>
      </c>
      <c r="B2" s="96"/>
      <c r="C2" s="96"/>
      <c r="D2" s="96"/>
      <c r="E2" s="96"/>
      <c r="F2" s="96"/>
    </row>
    <row r="3" spans="1:6" ht="15.75" x14ac:dyDescent="0.2">
      <c r="A3" s="104" t="s">
        <v>0</v>
      </c>
      <c r="B3" s="104"/>
      <c r="C3" s="104"/>
      <c r="D3" s="104"/>
      <c r="E3" s="104"/>
      <c r="F3" s="104"/>
    </row>
    <row r="4" spans="1:6" s="1" customFormat="1" ht="18" x14ac:dyDescent="0.2">
      <c r="A4" s="105" t="s">
        <v>76</v>
      </c>
      <c r="B4" s="105"/>
      <c r="C4" s="105"/>
      <c r="D4" s="105"/>
      <c r="E4" s="105"/>
      <c r="F4" s="105"/>
    </row>
    <row r="5" spans="1:6" s="1" customFormat="1" ht="18" x14ac:dyDescent="0.2">
      <c r="A5" s="105" t="s">
        <v>77</v>
      </c>
      <c r="B5" s="105"/>
      <c r="C5" s="105"/>
      <c r="D5" s="105"/>
      <c r="E5" s="105"/>
      <c r="F5" s="105"/>
    </row>
    <row r="7" spans="1:6" ht="12.75" customHeight="1" x14ac:dyDescent="0.2">
      <c r="A7" s="57" t="s">
        <v>12</v>
      </c>
      <c r="B7" s="67" t="s">
        <v>13</v>
      </c>
      <c r="C7" s="57" t="s">
        <v>27</v>
      </c>
      <c r="D7" s="67" t="s">
        <v>14</v>
      </c>
      <c r="E7" s="57" t="s">
        <v>18</v>
      </c>
      <c r="F7" s="57" t="s">
        <v>54</v>
      </c>
    </row>
    <row r="8" spans="1:6" x14ac:dyDescent="0.2">
      <c r="A8" s="58"/>
      <c r="B8" s="68"/>
      <c r="C8" s="58"/>
      <c r="D8" s="68"/>
      <c r="E8" s="58"/>
      <c r="F8" s="57"/>
    </row>
    <row r="9" spans="1:6" ht="12.75" customHeight="1" x14ac:dyDescent="0.2">
      <c r="A9" s="58"/>
      <c r="B9" s="68"/>
      <c r="C9" s="58"/>
      <c r="D9" s="68"/>
      <c r="E9" s="58"/>
      <c r="F9" s="57"/>
    </row>
    <row r="10" spans="1:6" x14ac:dyDescent="0.2">
      <c r="A10" s="58"/>
      <c r="B10" s="68"/>
      <c r="C10" s="58"/>
      <c r="D10" s="68"/>
      <c r="E10" s="58"/>
      <c r="F10" s="57"/>
    </row>
    <row r="11" spans="1:6" ht="40.5" customHeight="1" x14ac:dyDescent="0.2">
      <c r="A11" s="14" t="s">
        <v>20</v>
      </c>
      <c r="B11" s="15" t="s">
        <v>25</v>
      </c>
      <c r="C11" s="15" t="s">
        <v>25</v>
      </c>
      <c r="D11" s="15" t="s">
        <v>25</v>
      </c>
      <c r="E11" s="14" t="s">
        <v>53</v>
      </c>
      <c r="F11" s="12" t="s">
        <v>21</v>
      </c>
    </row>
    <row r="13" spans="1:6" x14ac:dyDescent="0.2">
      <c r="A13" s="19"/>
      <c r="B13" s="9"/>
      <c r="C13" s="9"/>
    </row>
    <row r="14" spans="1:6" x14ac:dyDescent="0.2">
      <c r="D14" s="16" t="s">
        <v>49</v>
      </c>
    </row>
    <row r="15" spans="1:6" ht="15.75" customHeight="1" x14ac:dyDescent="0.2">
      <c r="D15" s="16" t="s">
        <v>15</v>
      </c>
    </row>
    <row r="16" spans="1:6" x14ac:dyDescent="0.2">
      <c r="A16" s="101" t="s">
        <v>8</v>
      </c>
      <c r="B16" s="101"/>
      <c r="C16" s="101"/>
      <c r="D16" s="61"/>
      <c r="E16" s="61"/>
      <c r="F16" s="61"/>
    </row>
    <row r="17" spans="1:6" ht="16.5" customHeight="1" x14ac:dyDescent="0.2">
      <c r="A17" s="102" t="s">
        <v>55</v>
      </c>
      <c r="B17" s="103"/>
      <c r="C17" s="103"/>
      <c r="D17" s="20"/>
      <c r="E17" s="20"/>
      <c r="F17" s="20"/>
    </row>
  </sheetData>
  <mergeCells count="13">
    <mergeCell ref="A1:F1"/>
    <mergeCell ref="A2:F2"/>
    <mergeCell ref="A3:F3"/>
    <mergeCell ref="A4:F4"/>
    <mergeCell ref="A5:F5"/>
    <mergeCell ref="E7:E10"/>
    <mergeCell ref="A16:F16"/>
    <mergeCell ref="A17:C17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8FDD0ABADC884EB5E7331A21570D25" ma:contentTypeVersion="204" ma:contentTypeDescription="Creare un nuovo documento." ma:contentTypeScope="" ma:versionID="5226b843cccebe97ea5b0c2f4edb88db">
  <xsd:schema xmlns:xsd="http://www.w3.org/2001/XMLSchema" xmlns:xs="http://www.w3.org/2001/XMLSchema" xmlns:p="http://schemas.microsoft.com/office/2006/metadata/properties" xmlns:ns2="084a2d57-d699-4cc9-b416-fa3009f94a3b" xmlns:ns3="76e41d24-43d4-4a59-9cde-8630989ab78c" targetNamespace="http://schemas.microsoft.com/office/2006/metadata/properties" ma:root="true" ma:fieldsID="db1ddc737301c43b73de624084b712fb" ns2:_="" ns3:_="">
    <xsd:import namespace="084a2d57-d699-4cc9-b416-fa3009f94a3b"/>
    <xsd:import namespace="76e41d24-43d4-4a59-9cde-8630989ab7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2d57-d699-4cc9-b416-fa3009f94a3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41d24-43d4-4a59-9cde-8630989ab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84a2d57-d699-4cc9-b416-fa3009f94a3b">ZH3V3ZD5T7AU-1340585246-276368</_dlc_DocId>
    <_dlc_DocIdUrl xmlns="084a2d57-d699-4cc9-b416-fa3009f94a3b">
      <Url>https://palaexpo.sharepoint.com/sites/acgd/_layouts/15/DocIdRedir.aspx?ID=ZH3V3ZD5T7AU-1340585246-276368</Url>
      <Description>ZH3V3ZD5T7AU-1340585246-276368</Description>
    </_dlc_DocIdUrl>
  </documentManagement>
</p:properties>
</file>

<file path=customXml/itemProps1.xml><?xml version="1.0" encoding="utf-8"?>
<ds:datastoreItem xmlns:ds="http://schemas.openxmlformats.org/officeDocument/2006/customXml" ds:itemID="{D90A537D-98B5-42D6-9774-4FD2D85DB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69837F-1C20-4934-B18B-898C459DA7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1C974A-B203-4846-BF8D-D0D5CCECD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2d57-d699-4cc9-b416-fa3009f94a3b"/>
    <ds:schemaRef ds:uri="76e41d24-43d4-4a59-9cde-8630989ab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CF5EB2-1903-42A7-A948-A620B55DDBA0}">
  <ds:schemaRefs>
    <ds:schemaRef ds:uri="76e41d24-43d4-4a59-9cde-8630989ab78c"/>
    <ds:schemaRef ds:uri="http://purl.org/dc/terms/"/>
    <ds:schemaRef ds:uri="084a2d57-d699-4cc9-b416-fa3009f94a3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ANSALDI Francesca 1878</dc:creator>
  <cp:lastModifiedBy>Andrea Landolina - Palaexpo</cp:lastModifiedBy>
  <cp:lastPrinted>2017-10-13T16:11:19Z</cp:lastPrinted>
  <dcterms:created xsi:type="dcterms:W3CDTF">2016-06-08T15:54:56Z</dcterms:created>
  <dcterms:modified xsi:type="dcterms:W3CDTF">2019-04-29T09:47:13Z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32</vt:lpwstr>
  </property>
  <property fmtid="{D5CDD505-2E9C-101B-9397-08002B2CF9AE}" pid="3" name="ContentTypeId">
    <vt:lpwstr>0x0101006A8FDD0ABADC884EB5E7331A21570D25</vt:lpwstr>
  </property>
  <property fmtid="{D5CDD505-2E9C-101B-9397-08002B2CF9AE}" pid="4" name="_dlc_DocIdItemGuid">
    <vt:lpwstr>df15d9be-623e-4286-8b01-b07d4ad3d09b</vt:lpwstr>
  </property>
</Properties>
</file>